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200-1 동향\20. 읍면동 주간 행사\2026년\"/>
    </mc:Choice>
  </mc:AlternateContent>
  <xr:revisionPtr revIDLastSave="0" documentId="13_ncr:1_{360F2CF1-7A92-440E-B307-34105BFF73B7}" xr6:coauthVersionLast="36" xr6:coauthVersionMax="36" xr10:uidLastSave="{00000000-0000-0000-0000-000000000000}"/>
  <bookViews>
    <workbookView xWindow="0" yWindow="0" windowWidth="28800" windowHeight="11400" xr2:uid="{00000000-000D-0000-FFFF-FFFF00000000}"/>
  </bookViews>
  <sheets>
    <sheet name="주간 행사소식" sheetId="2" r:id="rId1"/>
  </sheets>
  <definedNames>
    <definedName name="_xlnm._FilterDatabase" localSheetId="0" hidden="1">'주간 행사소식'!$A$3:$E$28</definedName>
    <definedName name="_xlnm.Print_Area" localSheetId="0">'주간 행사소식'!$A$1:$E$28</definedName>
    <definedName name="_xlnm.Print_Titles" localSheetId="0">'주간 행사소식'!$A:$E,'주간 행사소식'!$1:$3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7" i="2" l="1"/>
  <c r="E16" i="2" l="1"/>
  <c r="E22" i="2"/>
  <c r="E4" i="2"/>
  <c r="E5" i="2"/>
  <c r="E15" i="2"/>
  <c r="E11" i="2"/>
  <c r="E26" i="2" l="1"/>
  <c r="E6" i="2"/>
  <c r="E10" i="2"/>
  <c r="E24" i="2"/>
  <c r="E14" i="2"/>
  <c r="E28" i="2"/>
  <c r="E25" i="2"/>
  <c r="E23" i="2"/>
  <c r="E12" i="2"/>
  <c r="E13" i="2" l="1"/>
  <c r="E17" i="2"/>
  <c r="E18" i="2"/>
  <c r="E19" i="2"/>
  <c r="E20" i="2"/>
  <c r="E21" i="2"/>
  <c r="E8" i="2" l="1"/>
  <c r="E9" i="2"/>
</calcChain>
</file>

<file path=xl/sharedStrings.xml><?xml version="1.0" encoding="utf-8"?>
<sst xmlns="http://schemas.openxmlformats.org/spreadsheetml/2006/main" count="62" uniqueCount="59">
  <si>
    <t>시 간</t>
    <phoneticPr fontId="18" type="noConversion"/>
  </si>
  <si>
    <t>일 자</t>
    <phoneticPr fontId="18" type="noConversion"/>
  </si>
  <si>
    <t>장 소</t>
    <phoneticPr fontId="18" type="noConversion"/>
  </si>
  <si>
    <t>행 사 명</t>
    <phoneticPr fontId="18" type="noConversion"/>
  </si>
  <si>
    <t>읍면동</t>
    <phoneticPr fontId="18" type="noConversion"/>
  </si>
  <si>
    <t>탄천면</t>
    <phoneticPr fontId="18" type="noConversion"/>
  </si>
  <si>
    <r>
      <t>읍면동 주간 행사소식</t>
    </r>
    <r>
      <rPr>
        <b/>
        <sz val="22"/>
        <color theme="1"/>
        <rFont val="맑은 고딕"/>
        <family val="3"/>
        <charset val="129"/>
        <scheme val="major"/>
      </rPr>
      <t>(7. 27. ~ 8. 2.)</t>
    </r>
    <r>
      <rPr>
        <b/>
        <sz val="28"/>
        <color theme="1"/>
        <rFont val="맑은 고딕"/>
        <family val="3"/>
        <charset val="129"/>
        <scheme val="major"/>
      </rPr>
      <t xml:space="preserve"> / 읍면동 복날 행사 별도 게시</t>
    </r>
    <phoneticPr fontId="18" type="noConversion"/>
  </si>
  <si>
    <t>7. 27.(월)</t>
    <phoneticPr fontId="18" type="noConversion"/>
  </si>
  <si>
    <t>웅진동 지역사회보장협의체 회의</t>
    <phoneticPr fontId="18" type="noConversion"/>
  </si>
  <si>
    <t>웅진동 행정복지센터 회의실</t>
    <phoneticPr fontId="18" type="noConversion"/>
  </si>
  <si>
    <t>유구읍 2026년 기본형 공익직불금 순회교육(석남1리)</t>
    <phoneticPr fontId="18" type="noConversion"/>
  </si>
  <si>
    <t>유구읍 행정복지센터 회의실</t>
    <phoneticPr fontId="18" type="noConversion"/>
  </si>
  <si>
    <t>탄천면 지역사회보장협의체 회의</t>
    <phoneticPr fontId="18" type="noConversion"/>
  </si>
  <si>
    <t>탄천면 행정복지센터 회의실</t>
    <phoneticPr fontId="18" type="noConversion"/>
  </si>
  <si>
    <t>7. 28.(화)</t>
    <phoneticPr fontId="18" type="noConversion"/>
  </si>
  <si>
    <t>7. 29.(수)</t>
    <phoneticPr fontId="18" type="noConversion"/>
  </si>
  <si>
    <t>중학동 다올로타리클럽 물품 기탁식</t>
    <phoneticPr fontId="18" type="noConversion"/>
  </si>
  <si>
    <t>중학동 행정복지센터</t>
    <phoneticPr fontId="18" type="noConversion"/>
  </si>
  <si>
    <t>공주시 의당면-세종시 한솔동 자매결연 협약식</t>
    <phoneticPr fontId="18" type="noConversion"/>
  </si>
  <si>
    <t>의당면 도깨비 권역센터(요룡리 11-1)</t>
    <phoneticPr fontId="18" type="noConversion"/>
  </si>
  <si>
    <t>이인면 목동리(남, 돌마루) 경로당 합동 생신상 차려드리기</t>
    <phoneticPr fontId="18" type="noConversion"/>
  </si>
  <si>
    <t>이인면 목동리 돌마루 경로당</t>
    <phoneticPr fontId="18" type="noConversion"/>
  </si>
  <si>
    <t>월송동 자율방범대 월례회의</t>
    <phoneticPr fontId="18" type="noConversion"/>
  </si>
  <si>
    <t>월송동 행정복지센터 열린토론실</t>
    <phoneticPr fontId="18" type="noConversion"/>
  </si>
  <si>
    <t>7. 30.(목)</t>
    <phoneticPr fontId="18" type="noConversion"/>
  </si>
  <si>
    <t>탄천면 여울산악회 7월 정기 산행</t>
    <phoneticPr fontId="18" type="noConversion"/>
  </si>
  <si>
    <t>집결지 : 탄천농협</t>
    <phoneticPr fontId="18" type="noConversion"/>
  </si>
  <si>
    <t>중학동 기관단체장회의</t>
    <phoneticPr fontId="18" type="noConversion"/>
  </si>
  <si>
    <t>황토촌</t>
    <phoneticPr fontId="18" type="noConversion"/>
  </si>
  <si>
    <t>7. 31.(금)</t>
    <phoneticPr fontId="18" type="noConversion"/>
  </si>
  <si>
    <t>유구읍 2026년 임업인교육</t>
    <phoneticPr fontId="18" type="noConversion"/>
  </si>
  <si>
    <t>이인면 반송리 경로당 합동 생신상 차려드리기</t>
    <phoneticPr fontId="18" type="noConversion"/>
  </si>
  <si>
    <t>이인면 반송리 경로당</t>
    <phoneticPr fontId="18" type="noConversion"/>
  </si>
  <si>
    <t>웅진동 공산성 버스킹 공연</t>
    <phoneticPr fontId="18" type="noConversion"/>
  </si>
  <si>
    <t>공산성 로터리(금성동 191-1)</t>
    <phoneticPr fontId="18" type="noConversion"/>
  </si>
  <si>
    <t>금빛탄천 행복버스킹</t>
    <phoneticPr fontId="18" type="noConversion"/>
  </si>
  <si>
    <t>금빛탄천 행복발전소</t>
    <phoneticPr fontId="18" type="noConversion"/>
  </si>
  <si>
    <t>계룡면 생활개선회 농작업 안전 교육</t>
    <phoneticPr fontId="18" type="noConversion"/>
  </si>
  <si>
    <t>계룡면 행정복지센터 대회의실</t>
    <phoneticPr fontId="18" type="noConversion"/>
  </si>
  <si>
    <t>계룡면 하천기본계획 관련 주민설명회</t>
    <phoneticPr fontId="18" type="noConversion"/>
  </si>
  <si>
    <t>반포면 생활개선회 농작업 안전교육</t>
    <phoneticPr fontId="18" type="noConversion"/>
  </si>
  <si>
    <t>반포면 행정복지센터 대회의실</t>
    <phoneticPr fontId="18" type="noConversion"/>
  </si>
  <si>
    <t>의당면 지역발전협의회 회의</t>
    <phoneticPr fontId="18" type="noConversion"/>
  </si>
  <si>
    <t>의당면 행정복지센터 회의실</t>
    <phoneticPr fontId="18" type="noConversion"/>
  </si>
  <si>
    <t>의당면 시민 양성평등교육</t>
    <phoneticPr fontId="18" type="noConversion"/>
  </si>
  <si>
    <t>월곡리 경로당</t>
    <phoneticPr fontId="18" type="noConversion"/>
  </si>
  <si>
    <t>우성면 2026년 임업인교육</t>
    <phoneticPr fontId="18" type="noConversion"/>
  </si>
  <si>
    <t>우성면 행정복지센터 소회의실</t>
    <phoneticPr fontId="18" type="noConversion"/>
  </si>
  <si>
    <t>중학동 노인회 월례회의</t>
    <phoneticPr fontId="18" type="noConversion"/>
  </si>
  <si>
    <t>토속정</t>
    <phoneticPr fontId="18" type="noConversion"/>
  </si>
  <si>
    <t>금학동 새마을회 밑반찬 나눔 행사</t>
    <phoneticPr fontId="18" type="noConversion"/>
  </si>
  <si>
    <t>금학동 행정복지센터</t>
    <phoneticPr fontId="18" type="noConversion"/>
  </si>
  <si>
    <t>금학동 지역사회보장협의체 밑반찬 나눔 행사</t>
    <phoneticPr fontId="18" type="noConversion"/>
  </si>
  <si>
    <t>신관동 자율방재단 월례회의</t>
    <phoneticPr fontId="18" type="noConversion"/>
  </si>
  <si>
    <t>신관동 행정복지센터 회의실</t>
    <phoneticPr fontId="18" type="noConversion"/>
  </si>
  <si>
    <t>8. 1.(토)</t>
    <phoneticPr fontId="18" type="noConversion"/>
  </si>
  <si>
    <t>8. 2.(일)</t>
    <phoneticPr fontId="18" type="noConversion"/>
  </si>
  <si>
    <t>중학동 방재단 7월 정기 월례모임</t>
    <phoneticPr fontId="18" type="noConversion"/>
  </si>
  <si>
    <t>금성삼계탕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</si>
</sst>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6"/>
      <color rgb="FFFF0000"/>
      <name val="맑은 고딕"/>
      <family val="3"/>
      <charset val="129"/>
      <scheme val="minor"/>
    </font>
    <font>
      <b/>
      <sz val="28"/>
      <color theme="1"/>
      <name val="맑은 고딕"/>
      <family val="3"/>
      <charset val="129"/>
      <scheme val="major"/>
    </font>
    <font>
      <b/>
      <sz val="22"/>
      <color theme="1"/>
      <name val="맑은 고딕"/>
      <family val="3"/>
      <charset val="129"/>
      <scheme val="major"/>
    </font>
    <font>
      <b/>
      <sz val="16"/>
      <name val="맑은 고딕"/>
      <family val="3"/>
      <charset val="129"/>
      <scheme val="minor"/>
    </font>
    <font>
      <b/>
      <sz val="16"/>
      <color rgb="FF0000FF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9" fillId="33" borderId="13" xfId="0" applyFont="1" applyFill="1" applyBorder="1" applyAlignment="1">
      <alignment horizontal="center" vertical="center" shrinkToFit="1"/>
    </xf>
    <xf numFmtId="0" fontId="19" fillId="33" borderId="14" xfId="0" applyFont="1" applyFill="1" applyBorder="1" applyAlignment="1">
      <alignment horizontal="center" vertical="center" shrinkToFit="1"/>
    </xf>
    <xf numFmtId="0" fontId="19" fillId="33" borderId="15" xfId="0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20" fontId="20" fillId="34" borderId="18" xfId="0" applyNumberFormat="1" applyFont="1" applyFill="1" applyBorder="1" applyAlignment="1">
      <alignment horizontal="center" vertical="center" wrapText="1"/>
    </xf>
    <xf numFmtId="20" fontId="20" fillId="34" borderId="16" xfId="0" applyNumberFormat="1" applyFont="1" applyFill="1" applyBorder="1" applyAlignment="1">
      <alignment horizontal="center" vertical="center" wrapText="1"/>
    </xf>
    <xf numFmtId="20" fontId="20" fillId="0" borderId="16" xfId="0" applyNumberFormat="1" applyFont="1" applyFill="1" applyBorder="1" applyAlignment="1">
      <alignment horizontal="center" vertical="center" wrapText="1"/>
    </xf>
    <xf numFmtId="20" fontId="20" fillId="0" borderId="17" xfId="0" applyNumberFormat="1" applyFont="1" applyFill="1" applyBorder="1" applyAlignment="1">
      <alignment horizontal="center" vertical="center" shrinkToFit="1"/>
    </xf>
    <xf numFmtId="20" fontId="20" fillId="0" borderId="20" xfId="0" applyNumberFormat="1" applyFont="1" applyFill="1" applyBorder="1" applyAlignment="1">
      <alignment horizontal="center" vertical="center" wrapText="1"/>
    </xf>
    <xf numFmtId="20" fontId="20" fillId="34" borderId="22" xfId="0" applyNumberFormat="1" applyFont="1" applyFill="1" applyBorder="1" applyAlignment="1">
      <alignment horizontal="center" vertical="center" wrapText="1"/>
    </xf>
    <xf numFmtId="20" fontId="20" fillId="0" borderId="22" xfId="0" applyNumberFormat="1" applyFont="1" applyFill="1" applyBorder="1" applyAlignment="1">
      <alignment horizontal="center" vertical="center" wrapText="1"/>
    </xf>
    <xf numFmtId="20" fontId="20" fillId="0" borderId="23" xfId="0" applyNumberFormat="1" applyFont="1" applyFill="1" applyBorder="1" applyAlignment="1">
      <alignment horizontal="center" vertical="center" shrinkToFit="1"/>
    </xf>
    <xf numFmtId="0" fontId="21" fillId="0" borderId="25" xfId="0" applyFont="1" applyBorder="1" applyAlignment="1">
      <alignment horizontal="center" vertical="center" shrinkToFit="1"/>
    </xf>
    <xf numFmtId="20" fontId="26" fillId="0" borderId="16" xfId="0" applyNumberFormat="1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shrinkToFit="1"/>
    </xf>
    <xf numFmtId="0" fontId="20" fillId="0" borderId="18" xfId="0" applyFont="1" applyFill="1" applyBorder="1" applyAlignment="1">
      <alignment horizontal="center" vertical="center" shrinkToFi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 shrinkToFit="1"/>
    </xf>
    <xf numFmtId="0" fontId="19" fillId="0" borderId="19" xfId="0" applyFont="1" applyBorder="1" applyAlignment="1">
      <alignment horizontal="center" vertical="center" shrinkToFit="1"/>
    </xf>
    <xf numFmtId="0" fontId="19" fillId="0" borderId="24" xfId="0" applyFont="1" applyBorder="1" applyAlignment="1">
      <alignment horizontal="center" vertical="center" shrinkToFit="1"/>
    </xf>
    <xf numFmtId="0" fontId="25" fillId="0" borderId="19" xfId="0" applyFont="1" applyBorder="1" applyAlignment="1">
      <alignment horizontal="center" vertical="center" shrinkToFit="1"/>
    </xf>
    <xf numFmtId="0" fontId="25" fillId="0" borderId="24" xfId="0" applyFont="1" applyBorder="1" applyAlignment="1">
      <alignment horizontal="center" vertical="center" shrinkToFit="1"/>
    </xf>
    <xf numFmtId="0" fontId="24" fillId="0" borderId="21" xfId="0" applyFont="1" applyBorder="1" applyAlignment="1">
      <alignment horizontal="center" vertical="center" shrinkToFit="1"/>
    </xf>
    <xf numFmtId="0" fontId="24" fillId="0" borderId="19" xfId="0" applyFont="1" applyBorder="1" applyAlignment="1">
      <alignment horizontal="center" vertical="center" shrinkToFit="1"/>
    </xf>
    <xf numFmtId="0" fontId="24" fillId="0" borderId="24" xfId="0" applyFont="1" applyBorder="1" applyAlignment="1">
      <alignment horizontal="center" vertical="center" shrinkToFit="1"/>
    </xf>
  </cellXfs>
  <cellStyles count="44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쉼표 [0] 2" xfId="43" xr:uid="{00000000-0005-0000-0000-000020000000}"/>
    <cellStyle name="쉼표 [0] 3" xfId="42" xr:uid="{00000000-0005-0000-0000-00002F000000}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263978</xdr:colOff>
      <xdr:row>0</xdr:row>
      <xdr:rowOff>117022</xdr:rowOff>
    </xdr:from>
    <xdr:to>
      <xdr:col>0</xdr:col>
      <xdr:colOff>787853</xdr:colOff>
      <xdr:row>0</xdr:row>
      <xdr:rowOff>719315</xdr:rowOff>
    </xdr:to>
    <xdr:pic>
      <xdr:nvPicPr>
        <xdr:cNvPr id="2" name="_x308850880" descr="EMB00001588af3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978" y="117022"/>
          <a:ext cx="523875" cy="6022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1836965</xdr:colOff>
      <xdr:row>0</xdr:row>
      <xdr:rowOff>108858</xdr:rowOff>
    </xdr:from>
    <xdr:to>
      <xdr:col>5</xdr:col>
      <xdr:colOff>40823</xdr:colOff>
      <xdr:row>0</xdr:row>
      <xdr:rowOff>776661</xdr:rowOff>
    </xdr:to>
    <xdr:pic>
      <xdr:nvPicPr>
        <xdr:cNvPr id="7" name="그림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9536" y="108858"/>
          <a:ext cx="1183822" cy="6678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8"/>
  <sheetViews>
    <sheetView showGridLines="0" tabSelected="1" zoomScale="70" zoomScaleNormal="70" zoomScaleSheetLayoutView="70" workbookViewId="0">
      <selection sqref="A1:E1"/>
    </sheetView>
  </sheetViews>
  <sheetFormatPr defaultRowHeight="16.5" x14ac:dyDescent="0.3"/>
  <cols>
    <col min="1" max="1" width="15.625" bestFit="1" customWidth="1"/>
    <col min="2" max="2" width="11.25" customWidth="1"/>
    <col min="3" max="3" width="84.125" customWidth="1"/>
    <col min="4" max="4" width="53.875" customWidth="1"/>
    <col min="5" max="5" width="39.125" style="4" customWidth="1"/>
    <col min="6" max="6" width="34.75" customWidth="1"/>
  </cols>
  <sheetData>
    <row r="1" spans="1:5" ht="66" customHeight="1" thickBot="1" x14ac:dyDescent="0.35">
      <c r="A1" s="21" t="s">
        <v>6</v>
      </c>
      <c r="B1" s="22"/>
      <c r="C1" s="22"/>
      <c r="D1" s="22"/>
      <c r="E1" s="23"/>
    </row>
    <row r="2" spans="1:5" s="5" customFormat="1" ht="21.75" customHeight="1" thickBot="1" x14ac:dyDescent="0.35">
      <c r="A2" s="6"/>
      <c r="B2" s="7"/>
      <c r="C2" s="7"/>
      <c r="D2" s="7"/>
      <c r="E2" s="8"/>
    </row>
    <row r="3" spans="1:5" ht="60" customHeight="1" x14ac:dyDescent="0.3">
      <c r="A3" s="1" t="s">
        <v>1</v>
      </c>
      <c r="B3" s="2" t="s">
        <v>0</v>
      </c>
      <c r="C3" s="2" t="s">
        <v>3</v>
      </c>
      <c r="D3" s="2" t="s">
        <v>2</v>
      </c>
      <c r="E3" s="3" t="s">
        <v>4</v>
      </c>
    </row>
    <row r="4" spans="1:5" s="5" customFormat="1" ht="60" customHeight="1" x14ac:dyDescent="0.3">
      <c r="A4" s="29" t="s">
        <v>7</v>
      </c>
      <c r="B4" s="9">
        <v>0.375</v>
      </c>
      <c r="C4" s="19" t="s">
        <v>50</v>
      </c>
      <c r="D4" s="20" t="s">
        <v>51</v>
      </c>
      <c r="E4" s="12" t="str">
        <f>LEFT(C4,3)</f>
        <v>금학동</v>
      </c>
    </row>
    <row r="5" spans="1:5" s="5" customFormat="1" ht="60" customHeight="1" x14ac:dyDescent="0.3">
      <c r="A5" s="30"/>
      <c r="B5" s="9">
        <v>0.4375</v>
      </c>
      <c r="C5" s="13" t="s">
        <v>8</v>
      </c>
      <c r="D5" s="10" t="s">
        <v>9</v>
      </c>
      <c r="E5" s="12" t="str">
        <f>LEFT(C5,3)</f>
        <v>웅진동</v>
      </c>
    </row>
    <row r="6" spans="1:5" s="5" customFormat="1" ht="60" customHeight="1" x14ac:dyDescent="0.3">
      <c r="A6" s="30"/>
      <c r="B6" s="9">
        <v>0.45833333333333331</v>
      </c>
      <c r="C6" s="13" t="s">
        <v>42</v>
      </c>
      <c r="D6" s="10" t="s">
        <v>43</v>
      </c>
      <c r="E6" s="12" t="str">
        <f>LEFT(C6,3)</f>
        <v>의당면</v>
      </c>
    </row>
    <row r="7" spans="1:5" s="5" customFormat="1" ht="60" customHeight="1" x14ac:dyDescent="0.3">
      <c r="A7" s="30"/>
      <c r="B7" s="9">
        <v>0.625</v>
      </c>
      <c r="C7" s="13" t="s">
        <v>44</v>
      </c>
      <c r="D7" s="10" t="s">
        <v>45</v>
      </c>
      <c r="E7" s="12" t="str">
        <f t="shared" ref="E7" si="0">LEFT(C7,3)</f>
        <v>의당면</v>
      </c>
    </row>
    <row r="8" spans="1:5" s="5" customFormat="1" ht="60" customHeight="1" x14ac:dyDescent="0.3">
      <c r="A8" s="30"/>
      <c r="B8" s="9">
        <v>0.77083333333333337</v>
      </c>
      <c r="C8" s="13" t="s">
        <v>57</v>
      </c>
      <c r="D8" s="10" t="s">
        <v>58</v>
      </c>
      <c r="E8" s="12" t="str">
        <f t="shared" ref="E8:E28" si="1">LEFT(C8,3)</f>
        <v>중학동</v>
      </c>
    </row>
    <row r="9" spans="1:5" s="5" customFormat="1" ht="60" customHeight="1" x14ac:dyDescent="0.3">
      <c r="A9" s="29" t="s">
        <v>14</v>
      </c>
      <c r="B9" s="9">
        <v>0.41666666666666669</v>
      </c>
      <c r="C9" s="13" t="s">
        <v>10</v>
      </c>
      <c r="D9" s="10" t="s">
        <v>11</v>
      </c>
      <c r="E9" s="12" t="str">
        <f t="shared" si="1"/>
        <v>유구읍</v>
      </c>
    </row>
    <row r="10" spans="1:5" s="5" customFormat="1" ht="60" customHeight="1" x14ac:dyDescent="0.3">
      <c r="A10" s="30"/>
      <c r="B10" s="9">
        <v>0.45833333333333331</v>
      </c>
      <c r="C10" s="13" t="s">
        <v>12</v>
      </c>
      <c r="D10" s="10" t="s">
        <v>13</v>
      </c>
      <c r="E10" s="12" t="str">
        <f t="shared" ref="E10" si="2">LEFT(C10,3)</f>
        <v>탄천면</v>
      </c>
    </row>
    <row r="11" spans="1:5" s="5" customFormat="1" ht="60" customHeight="1" x14ac:dyDescent="0.3">
      <c r="A11" s="29" t="s">
        <v>15</v>
      </c>
      <c r="B11" s="9">
        <v>0.41666666666666669</v>
      </c>
      <c r="C11" s="13" t="s">
        <v>37</v>
      </c>
      <c r="D11" s="10" t="s">
        <v>38</v>
      </c>
      <c r="E11" s="12" t="str">
        <f t="shared" ref="E11" si="3">LEFT(C11,3)</f>
        <v>계룡면</v>
      </c>
    </row>
    <row r="12" spans="1:5" s="5" customFormat="1" ht="60" customHeight="1" x14ac:dyDescent="0.3">
      <c r="A12" s="30"/>
      <c r="B12" s="9">
        <v>0.45833333333333331</v>
      </c>
      <c r="C12" s="11" t="s">
        <v>16</v>
      </c>
      <c r="D12" s="10" t="s">
        <v>17</v>
      </c>
      <c r="E12" s="12" t="str">
        <f t="shared" ref="E12" si="4">LEFT(C12,3)</f>
        <v>중학동</v>
      </c>
    </row>
    <row r="13" spans="1:5" s="5" customFormat="1" ht="60" customHeight="1" x14ac:dyDescent="0.3">
      <c r="A13" s="30"/>
      <c r="B13" s="9">
        <v>0.45833333333333331</v>
      </c>
      <c r="C13" s="11" t="s">
        <v>18</v>
      </c>
      <c r="D13" s="10" t="s">
        <v>19</v>
      </c>
      <c r="E13" s="12" t="str">
        <f t="shared" si="1"/>
        <v>공주시</v>
      </c>
    </row>
    <row r="14" spans="1:5" s="5" customFormat="1" ht="60" customHeight="1" x14ac:dyDescent="0.3">
      <c r="A14" s="30"/>
      <c r="B14" s="9">
        <v>0.54166666666666663</v>
      </c>
      <c r="C14" s="11" t="s">
        <v>20</v>
      </c>
      <c r="D14" s="10" t="s">
        <v>21</v>
      </c>
      <c r="E14" s="12" t="str">
        <f t="shared" si="1"/>
        <v>이인면</v>
      </c>
    </row>
    <row r="15" spans="1:5" s="5" customFormat="1" ht="60" customHeight="1" x14ac:dyDescent="0.3">
      <c r="A15" s="30"/>
      <c r="B15" s="9">
        <v>0.58333333333333304</v>
      </c>
      <c r="C15" s="11" t="s">
        <v>40</v>
      </c>
      <c r="D15" s="10" t="s">
        <v>41</v>
      </c>
      <c r="E15" s="12" t="str">
        <f t="shared" si="1"/>
        <v>반포면</v>
      </c>
    </row>
    <row r="16" spans="1:5" s="5" customFormat="1" ht="60" customHeight="1" x14ac:dyDescent="0.3">
      <c r="A16" s="30"/>
      <c r="B16" s="9">
        <v>0.77083333333333304</v>
      </c>
      <c r="C16" s="11" t="s">
        <v>53</v>
      </c>
      <c r="D16" s="10" t="s">
        <v>54</v>
      </c>
      <c r="E16" s="12" t="str">
        <f t="shared" si="1"/>
        <v>신관동</v>
      </c>
    </row>
    <row r="17" spans="1:5" s="5" customFormat="1" ht="60" customHeight="1" x14ac:dyDescent="0.3">
      <c r="A17" s="31"/>
      <c r="B17" s="9">
        <v>0.8125</v>
      </c>
      <c r="C17" s="11" t="s">
        <v>22</v>
      </c>
      <c r="D17" s="10" t="s">
        <v>23</v>
      </c>
      <c r="E17" s="12" t="str">
        <f t="shared" si="1"/>
        <v>월송동</v>
      </c>
    </row>
    <row r="18" spans="1:5" s="5" customFormat="1" ht="60" customHeight="1" x14ac:dyDescent="0.3">
      <c r="A18" s="24" t="s">
        <v>24</v>
      </c>
      <c r="B18" s="9">
        <v>0.33333333333333331</v>
      </c>
      <c r="C18" s="11" t="s">
        <v>25</v>
      </c>
      <c r="D18" s="10" t="s">
        <v>26</v>
      </c>
      <c r="E18" s="12" t="str">
        <f t="shared" si="1"/>
        <v>탄천면</v>
      </c>
    </row>
    <row r="19" spans="1:5" s="5" customFormat="1" ht="60" customHeight="1" x14ac:dyDescent="0.3">
      <c r="A19" s="25"/>
      <c r="B19" s="9">
        <v>0.41666666666666669</v>
      </c>
      <c r="C19" s="11" t="s">
        <v>39</v>
      </c>
      <c r="D19" s="10" t="s">
        <v>38</v>
      </c>
      <c r="E19" s="12" t="str">
        <f t="shared" si="1"/>
        <v>계룡면</v>
      </c>
    </row>
    <row r="20" spans="1:5" s="5" customFormat="1" ht="60" customHeight="1" x14ac:dyDescent="0.3">
      <c r="A20" s="25"/>
      <c r="B20" s="9">
        <v>0.41666666666666669</v>
      </c>
      <c r="C20" s="11" t="s">
        <v>46</v>
      </c>
      <c r="D20" s="10" t="s">
        <v>47</v>
      </c>
      <c r="E20" s="12" t="str">
        <f t="shared" si="1"/>
        <v>우성면</v>
      </c>
    </row>
    <row r="21" spans="1:5" s="5" customFormat="1" ht="60" customHeight="1" x14ac:dyDescent="0.3">
      <c r="A21" s="26"/>
      <c r="B21" s="9">
        <v>0.75</v>
      </c>
      <c r="C21" s="11" t="s">
        <v>27</v>
      </c>
      <c r="D21" s="10" t="s">
        <v>28</v>
      </c>
      <c r="E21" s="12" t="str">
        <f t="shared" si="1"/>
        <v>중학동</v>
      </c>
    </row>
    <row r="22" spans="1:5" s="5" customFormat="1" ht="60" customHeight="1" x14ac:dyDescent="0.3">
      <c r="A22" s="29" t="s">
        <v>29</v>
      </c>
      <c r="B22" s="9">
        <v>0.375</v>
      </c>
      <c r="C22" s="11" t="s">
        <v>52</v>
      </c>
      <c r="D22" s="10" t="s">
        <v>51</v>
      </c>
      <c r="E22" s="12" t="str">
        <f t="shared" si="1"/>
        <v>금학동</v>
      </c>
    </row>
    <row r="23" spans="1:5" s="5" customFormat="1" ht="60" customHeight="1" x14ac:dyDescent="0.3">
      <c r="A23" s="30"/>
      <c r="B23" s="9">
        <v>0.41666666666666669</v>
      </c>
      <c r="C23" s="11" t="s">
        <v>30</v>
      </c>
      <c r="D23" s="10" t="s">
        <v>11</v>
      </c>
      <c r="E23" s="12" t="str">
        <f t="shared" si="1"/>
        <v>유구읍</v>
      </c>
    </row>
    <row r="24" spans="1:5" s="5" customFormat="1" ht="60" customHeight="1" x14ac:dyDescent="0.3">
      <c r="A24" s="30"/>
      <c r="B24" s="9">
        <v>0.54166666666666663</v>
      </c>
      <c r="C24" s="18" t="s">
        <v>31</v>
      </c>
      <c r="D24" s="10" t="s">
        <v>32</v>
      </c>
      <c r="E24" s="12" t="str">
        <f t="shared" ref="E24" si="5">LEFT(C24,3)</f>
        <v>이인면</v>
      </c>
    </row>
    <row r="25" spans="1:5" s="5" customFormat="1" ht="60" customHeight="1" x14ac:dyDescent="0.3">
      <c r="A25" s="31"/>
      <c r="B25" s="9">
        <v>0.75</v>
      </c>
      <c r="C25" s="18" t="s">
        <v>48</v>
      </c>
      <c r="D25" s="10" t="s">
        <v>49</v>
      </c>
      <c r="E25" s="12" t="str">
        <f t="shared" si="1"/>
        <v>중학동</v>
      </c>
    </row>
    <row r="26" spans="1:5" s="5" customFormat="1" ht="60" customHeight="1" x14ac:dyDescent="0.3">
      <c r="A26" s="27" t="s">
        <v>55</v>
      </c>
      <c r="B26" s="9">
        <v>0.45833333333333331</v>
      </c>
      <c r="C26" s="11" t="s">
        <v>33</v>
      </c>
      <c r="D26" s="10" t="s">
        <v>34</v>
      </c>
      <c r="E26" s="12" t="str">
        <f t="shared" si="1"/>
        <v>웅진동</v>
      </c>
    </row>
    <row r="27" spans="1:5" s="5" customFormat="1" ht="60" customHeight="1" x14ac:dyDescent="0.3">
      <c r="A27" s="28"/>
      <c r="B27" s="9">
        <v>0.79166666666666663</v>
      </c>
      <c r="C27" s="11" t="s">
        <v>35</v>
      </c>
      <c r="D27" s="10" t="s">
        <v>36</v>
      </c>
      <c r="E27" s="12" t="s">
        <v>5</v>
      </c>
    </row>
    <row r="28" spans="1:5" s="5" customFormat="1" ht="60" customHeight="1" thickBot="1" x14ac:dyDescent="0.35">
      <c r="A28" s="17" t="s">
        <v>56</v>
      </c>
      <c r="B28" s="14"/>
      <c r="C28" s="15"/>
      <c r="D28" s="14"/>
      <c r="E28" s="16" t="str">
        <f t="shared" si="1"/>
        <v/>
      </c>
    </row>
  </sheetData>
  <mergeCells count="7">
    <mergeCell ref="A1:E1"/>
    <mergeCell ref="A18:A21"/>
    <mergeCell ref="A26:A27"/>
    <mergeCell ref="A9:A10"/>
    <mergeCell ref="A11:A17"/>
    <mergeCell ref="A4:A8"/>
    <mergeCell ref="A22:A25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4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주간 행사소식</vt:lpstr>
      <vt:lpstr>'주간 행사소식'!Print_Area</vt:lpstr>
      <vt:lpstr>'주간 행사소식'!Print_Titles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새올행정시스템 표준포탈</dc:title>
  <dc:creator>USER</dc:creator>
  <cp:lastModifiedBy>User-gongjusi hj</cp:lastModifiedBy>
  <cp:lastPrinted>2024-11-01T08:00:32Z</cp:lastPrinted>
  <dcterms:created xsi:type="dcterms:W3CDTF">2018-11-21T03:48:23Z</dcterms:created>
  <dcterms:modified xsi:type="dcterms:W3CDTF">2026-07-24T09:17:41Z</dcterms:modified>
</cp:coreProperties>
</file>