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7736C50A-800A-4DF9-9060-B87C31A9710B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행사소식'!$A$3:$E$28</definedName>
    <definedName name="_xlnm.Print_Area" localSheetId="0">'주간 행사소식'!$A$1:$E$28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2" l="1"/>
  <c r="E12" i="2"/>
  <c r="E22" i="2"/>
  <c r="E9" i="2"/>
  <c r="E25" i="2"/>
  <c r="E14" i="2"/>
  <c r="E15" i="2"/>
  <c r="E16" i="2"/>
  <c r="E17" i="2"/>
  <c r="E18" i="2"/>
  <c r="E19" i="2"/>
  <c r="E20" i="2"/>
  <c r="E21" i="2"/>
  <c r="E23" i="2"/>
  <c r="E24" i="2"/>
  <c r="E27" i="2"/>
  <c r="E10" i="2" l="1"/>
  <c r="E4" i="2" l="1"/>
  <c r="E6" i="2"/>
  <c r="E28" i="2" l="1"/>
  <c r="E11" i="2"/>
  <c r="E13" i="2"/>
  <c r="E8" i="2" l="1"/>
  <c r="E7" i="2" l="1"/>
</calcChain>
</file>

<file path=xl/sharedStrings.xml><?xml version="1.0" encoding="utf-8"?>
<sst xmlns="http://schemas.openxmlformats.org/spreadsheetml/2006/main" count="62" uniqueCount="61">
  <si>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</si>
  <si>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</si>
  <si>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</si>
  <si>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</si>
  <si>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</si>
  <si>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(8. 24. ~ 8. 30.)</t>
    </r>
    <phoneticPr fontId="18" type="noConversion"/>
  </si>
  <si>
    <t>8. 24.(월)</t>
    <phoneticPr fontId="18" type="noConversion"/>
  </si>
  <si>
    <t>8. 25.(화)</t>
    <phoneticPr fontId="18" type="noConversion"/>
  </si>
  <si>
    <t>8. 26.(수)</t>
    <phoneticPr fontId="18" type="noConversion"/>
  </si>
  <si>
    <t>8. 28.(금)</t>
    <phoneticPr fontId="18" type="noConversion"/>
  </si>
  <si>
    <t>8. 29.(토)</t>
    <phoneticPr fontId="18" type="noConversion"/>
  </si>
  <si>
    <t>8. 30.(일)</t>
    <phoneticPr fontId="18" type="noConversion"/>
  </si>
  <si>
    <t>정안면 새마을회 김장 배추심기</t>
    <phoneticPr fontId="18" type="noConversion"/>
  </si>
  <si>
    <t>정안면 광정리 39-1번지</t>
    <phoneticPr fontId="18" type="noConversion"/>
  </si>
  <si>
    <t>중학동 행정복지센터 회의실</t>
    <phoneticPr fontId="18" type="noConversion"/>
  </si>
  <si>
    <t>신관동 제3회 멋진 인생 함께 영화보는 날 행사</t>
    <phoneticPr fontId="18" type="noConversion"/>
  </si>
  <si>
    <t>사곡면 새마을회 김장 배추 심기</t>
    <phoneticPr fontId="18" type="noConversion"/>
  </si>
  <si>
    <t>새마을 나눔농장(호계리 272-4)</t>
    <phoneticPr fontId="18" type="noConversion"/>
  </si>
  <si>
    <t>중학동 자율방재단 월례회의</t>
    <phoneticPr fontId="18" type="noConversion"/>
  </si>
  <si>
    <t>배꼽부엉이</t>
    <phoneticPr fontId="18" type="noConversion"/>
  </si>
  <si>
    <t>이인면 초봉리 푸새울 선진지 견학</t>
    <phoneticPr fontId="18" type="noConversion"/>
  </si>
  <si>
    <t xml:space="preserve">집결지 : </t>
    <phoneticPr fontId="18" type="noConversion"/>
  </si>
  <si>
    <t>중학동 다문화 프로그램(판소리 강의)</t>
    <phoneticPr fontId="18" type="noConversion"/>
  </si>
  <si>
    <t>유구읍 문금2리 마을잔치</t>
    <phoneticPr fontId="18" type="noConversion"/>
  </si>
  <si>
    <t>문금2리 경로당</t>
    <phoneticPr fontId="18" type="noConversion"/>
  </si>
  <si>
    <t>이인면 오룡리 경로당 합동 생신상 차려드리기</t>
    <phoneticPr fontId="18" type="noConversion"/>
  </si>
  <si>
    <t>이인면 오룡리 경로당</t>
    <phoneticPr fontId="18" type="noConversion"/>
  </si>
  <si>
    <t>신풍면 대한노인회 분회 월례회의</t>
    <phoneticPr fontId="18" type="noConversion"/>
  </si>
  <si>
    <t>신풍노인복지회관</t>
    <phoneticPr fontId="18" type="noConversion"/>
  </si>
  <si>
    <t>정안면 주민자치회 정기회의 및 청렴교육</t>
    <phoneticPr fontId="18" type="noConversion"/>
  </si>
  <si>
    <t>정안면 행정복지센터 대회의실</t>
    <phoneticPr fontId="18" type="noConversion"/>
  </si>
  <si>
    <t>웅진동 8월 기관단체장 회의</t>
    <phoneticPr fontId="18" type="noConversion"/>
  </si>
  <si>
    <t>웅진동 행정복지센터 회의실</t>
    <phoneticPr fontId="18" type="noConversion"/>
  </si>
  <si>
    <t>탄천면 여울산악회 정기총회</t>
    <phoneticPr fontId="18" type="noConversion"/>
  </si>
  <si>
    <t>탄천농협 회의실</t>
    <phoneticPr fontId="18" type="noConversion"/>
  </si>
  <si>
    <t>집결지 : 탄천초등학교</t>
    <phoneticPr fontId="18" type="noConversion"/>
  </si>
  <si>
    <t>탄천면_탄천초등학교 장선리 유적지 역사탐방</t>
    <phoneticPr fontId="18" type="noConversion"/>
  </si>
  <si>
    <t>탄천면_탄천중학교 사금채취 체험</t>
    <phoneticPr fontId="18" type="noConversion"/>
  </si>
  <si>
    <t>집결지 : 탄천중학교</t>
    <phoneticPr fontId="18" type="noConversion"/>
  </si>
  <si>
    <t>계룡면 지역사회보장협의체 3분기 독거노인 생신상 차려드리기</t>
    <phoneticPr fontId="18" type="noConversion"/>
  </si>
  <si>
    <t>계룡면 행정복지센터</t>
    <phoneticPr fontId="18" type="noConversion"/>
  </si>
  <si>
    <t>반포면 제7회 농지위원회 회의</t>
    <phoneticPr fontId="18" type="noConversion"/>
  </si>
  <si>
    <t>반포면 행정복지센터 소회의실</t>
    <phoneticPr fontId="18" type="noConversion"/>
  </si>
  <si>
    <t>반포면 공암3리 농촌쓰레기 수거 활동</t>
    <phoneticPr fontId="18" type="noConversion"/>
  </si>
  <si>
    <t>공암3리 마을회관 주변</t>
    <phoneticPr fontId="18" type="noConversion"/>
  </si>
  <si>
    <t>반포면 작은도서관 운영 회의</t>
    <phoneticPr fontId="18" type="noConversion"/>
  </si>
  <si>
    <t>반포면 행정복지센터 작은도서관</t>
    <phoneticPr fontId="18" type="noConversion"/>
  </si>
  <si>
    <t>사곡면 새마을협의회 8월 월례회의</t>
    <phoneticPr fontId="18" type="noConversion"/>
  </si>
  <si>
    <t>사곡면 행정복지센터 회의실</t>
    <phoneticPr fontId="18" type="noConversion"/>
  </si>
  <si>
    <t>신풍면 제7차 통합사례회의</t>
    <phoneticPr fontId="18" type="noConversion"/>
  </si>
  <si>
    <t>신풍면 행정복지센터 회의실</t>
    <phoneticPr fontId="18" type="noConversion"/>
  </si>
  <si>
    <t>중학동 역사문화 이야기 행사</t>
    <phoneticPr fontId="18" type="noConversion"/>
  </si>
  <si>
    <t>신관동 8월 체육회 회의</t>
    <phoneticPr fontId="18" type="noConversion"/>
  </si>
  <si>
    <t>신관동 행정복지센터 회의실</t>
    <phoneticPr fontId="18" type="noConversion"/>
  </si>
  <si>
    <t>월송동 · 의당면 · 장군면 주민자치회 교류</t>
    <phoneticPr fontId="18" type="noConversion"/>
  </si>
  <si>
    <t>월송동 행정복지센터 열린토론실</t>
    <phoneticPr fontId="18" type="noConversion"/>
  </si>
  <si>
    <t>월송동 · 의당면</t>
    <phoneticPr fontId="18" type="noConversion"/>
  </si>
  <si>
    <t>현대4차, 5차 아파트 일원</t>
    <phoneticPr fontId="18" type="noConversion"/>
  </si>
  <si>
    <t>월송동_펫티켓 홍보 캠페인</t>
    <phoneticPr fontId="18" type="noConversion"/>
  </si>
  <si>
    <t>8. 27.(목)</t>
    <phoneticPr fontId="18" type="noConversion"/>
  </si>
  <si>
    <t>공주 메가박스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</si>
</sst>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20" fontId="20" fillId="0" borderId="25" xfId="0" applyNumberFormat="1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5" fillId="0" borderId="19" xfId="0" applyFont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zoomScale="70" zoomScaleNormal="70" zoomScaleSheetLayoutView="70" workbookViewId="0">
      <selection sqref="A1:E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8" t="s">
        <v>5</v>
      </c>
      <c r="B1" s="29"/>
      <c r="C1" s="29"/>
      <c r="D1" s="29"/>
      <c r="E1" s="30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5" t="s">
        <v>6</v>
      </c>
      <c r="B4" s="9">
        <v>0.29166666666666669</v>
      </c>
      <c r="C4" s="20" t="s">
        <v>12</v>
      </c>
      <c r="D4" s="18" t="s">
        <v>13</v>
      </c>
      <c r="E4" s="19" t="str">
        <f>LEFT(C4,3)</f>
        <v>정안면</v>
      </c>
    </row>
    <row r="5" spans="1:5" s="5" customFormat="1" ht="60" customHeight="1" x14ac:dyDescent="0.3">
      <c r="A5" s="26"/>
      <c r="B5" s="9">
        <v>0.45833333333333331</v>
      </c>
      <c r="C5" s="20" t="s">
        <v>54</v>
      </c>
      <c r="D5" s="18" t="s">
        <v>55</v>
      </c>
      <c r="E5" s="19" t="s">
        <v>56</v>
      </c>
    </row>
    <row r="6" spans="1:5" s="5" customFormat="1" ht="60" customHeight="1" x14ac:dyDescent="0.3">
      <c r="A6" s="26"/>
      <c r="B6" s="9">
        <v>0.58333333333333304</v>
      </c>
      <c r="C6" s="20" t="s">
        <v>51</v>
      </c>
      <c r="D6" s="18" t="s">
        <v>14</v>
      </c>
      <c r="E6" s="19" t="str">
        <f>LEFT(C6,3)</f>
        <v>중학동</v>
      </c>
    </row>
    <row r="7" spans="1:5" s="5" customFormat="1" ht="60" customHeight="1" x14ac:dyDescent="0.3">
      <c r="A7" s="26"/>
      <c r="B7" s="9">
        <v>0.58333333333333304</v>
      </c>
      <c r="C7" s="17" t="s">
        <v>15</v>
      </c>
      <c r="D7" s="18" t="s">
        <v>60</v>
      </c>
      <c r="E7" s="19" t="str">
        <f>LEFT(C7,3)</f>
        <v>신관동</v>
      </c>
    </row>
    <row r="8" spans="1:5" s="5" customFormat="1" ht="60" customHeight="1" x14ac:dyDescent="0.3">
      <c r="A8" s="26"/>
      <c r="B8" s="9">
        <v>0.70833333333333337</v>
      </c>
      <c r="C8" s="13" t="s">
        <v>47</v>
      </c>
      <c r="D8" s="10" t="s">
        <v>48</v>
      </c>
      <c r="E8" s="12" t="str">
        <f>LEFT(C8,3)</f>
        <v>사곡면</v>
      </c>
    </row>
    <row r="9" spans="1:5" s="5" customFormat="1" ht="60" customHeight="1" x14ac:dyDescent="0.3">
      <c r="A9" s="26"/>
      <c r="B9" s="9">
        <v>0.75</v>
      </c>
      <c r="C9" s="13" t="s">
        <v>16</v>
      </c>
      <c r="D9" s="10" t="s">
        <v>17</v>
      </c>
      <c r="E9" s="12" t="str">
        <f>LEFT(C9,3)</f>
        <v>사곡면</v>
      </c>
    </row>
    <row r="10" spans="1:5" s="5" customFormat="1" ht="60" customHeight="1" x14ac:dyDescent="0.3">
      <c r="A10" s="25" t="s">
        <v>7</v>
      </c>
      <c r="B10" s="9">
        <v>0.38194444444444442</v>
      </c>
      <c r="C10" s="13" t="s">
        <v>36</v>
      </c>
      <c r="D10" s="10" t="s">
        <v>35</v>
      </c>
      <c r="E10" s="12" t="str">
        <f t="shared" ref="E10" si="0">LEFT(C10,3)</f>
        <v>탄천면</v>
      </c>
    </row>
    <row r="11" spans="1:5" s="5" customFormat="1" ht="60" customHeight="1" x14ac:dyDescent="0.3">
      <c r="A11" s="26"/>
      <c r="B11" s="9">
        <v>0.45833333333333331</v>
      </c>
      <c r="C11" s="13" t="s">
        <v>45</v>
      </c>
      <c r="D11" s="10" t="s">
        <v>46</v>
      </c>
      <c r="E11" s="12" t="str">
        <f t="shared" ref="E11:E27" si="1">LEFT(C11,3)</f>
        <v>반포면</v>
      </c>
    </row>
    <row r="12" spans="1:5" s="5" customFormat="1" ht="60" customHeight="1" x14ac:dyDescent="0.3">
      <c r="A12" s="26"/>
      <c r="B12" s="9">
        <v>0.75</v>
      </c>
      <c r="C12" s="13" t="s">
        <v>18</v>
      </c>
      <c r="D12" s="10" t="s">
        <v>19</v>
      </c>
      <c r="E12" s="12" t="str">
        <f t="shared" ref="E12" si="2">LEFT(C12,3)</f>
        <v>중학동</v>
      </c>
    </row>
    <row r="13" spans="1:5" s="5" customFormat="1" ht="60" customHeight="1" x14ac:dyDescent="0.3">
      <c r="A13" s="27"/>
      <c r="B13" s="9">
        <v>0.77083333333333337</v>
      </c>
      <c r="C13" s="13" t="s">
        <v>52</v>
      </c>
      <c r="D13" s="10" t="s">
        <v>53</v>
      </c>
      <c r="E13" s="12" t="str">
        <f t="shared" si="1"/>
        <v>신관동</v>
      </c>
    </row>
    <row r="14" spans="1:5" s="5" customFormat="1" ht="60" customHeight="1" x14ac:dyDescent="0.3">
      <c r="A14" s="25" t="s">
        <v>8</v>
      </c>
      <c r="B14" s="9">
        <v>0.38194444444444442</v>
      </c>
      <c r="C14" s="13" t="s">
        <v>37</v>
      </c>
      <c r="D14" s="10" t="s">
        <v>38</v>
      </c>
      <c r="E14" s="12" t="str">
        <f t="shared" si="1"/>
        <v>탄천면</v>
      </c>
    </row>
    <row r="15" spans="1:5" s="5" customFormat="1" ht="60" customHeight="1" x14ac:dyDescent="0.3">
      <c r="A15" s="26"/>
      <c r="B15" s="9">
        <v>0.4375</v>
      </c>
      <c r="C15" s="13" t="s">
        <v>27</v>
      </c>
      <c r="D15" s="10" t="s">
        <v>28</v>
      </c>
      <c r="E15" s="12" t="str">
        <f t="shared" si="1"/>
        <v>신풍면</v>
      </c>
    </row>
    <row r="16" spans="1:5" s="5" customFormat="1" ht="60" customHeight="1" x14ac:dyDescent="0.3">
      <c r="A16" s="26"/>
      <c r="B16" s="9">
        <v>0.4375</v>
      </c>
      <c r="C16" s="13" t="s">
        <v>29</v>
      </c>
      <c r="D16" s="10" t="s">
        <v>30</v>
      </c>
      <c r="E16" s="12" t="str">
        <f t="shared" si="1"/>
        <v>정안면</v>
      </c>
    </row>
    <row r="17" spans="1:5" s="5" customFormat="1" ht="60" customHeight="1" x14ac:dyDescent="0.3">
      <c r="A17" s="26"/>
      <c r="B17" s="9">
        <v>0.45833333333333331</v>
      </c>
      <c r="C17" s="13" t="s">
        <v>31</v>
      </c>
      <c r="D17" s="10" t="s">
        <v>32</v>
      </c>
      <c r="E17" s="12" t="str">
        <f t="shared" si="1"/>
        <v>웅진동</v>
      </c>
    </row>
    <row r="18" spans="1:5" s="5" customFormat="1" ht="60" customHeight="1" x14ac:dyDescent="0.3">
      <c r="A18" s="27"/>
      <c r="B18" s="9">
        <v>0.58333333333333337</v>
      </c>
      <c r="C18" s="13" t="s">
        <v>33</v>
      </c>
      <c r="D18" s="10" t="s">
        <v>34</v>
      </c>
      <c r="E18" s="12" t="str">
        <f t="shared" si="1"/>
        <v>탄천면</v>
      </c>
    </row>
    <row r="19" spans="1:5" s="5" customFormat="1" ht="60" customHeight="1" x14ac:dyDescent="0.3">
      <c r="A19" s="31" t="s">
        <v>59</v>
      </c>
      <c r="B19" s="9">
        <v>0.45833333333333331</v>
      </c>
      <c r="C19" s="11" t="s">
        <v>23</v>
      </c>
      <c r="D19" s="10" t="s">
        <v>24</v>
      </c>
      <c r="E19" s="12" t="str">
        <f t="shared" si="1"/>
        <v>유구읍</v>
      </c>
    </row>
    <row r="20" spans="1:5" s="5" customFormat="1" ht="60" customHeight="1" x14ac:dyDescent="0.3">
      <c r="A20" s="31"/>
      <c r="B20" s="9">
        <v>0.54166666666666663</v>
      </c>
      <c r="C20" s="11" t="s">
        <v>25</v>
      </c>
      <c r="D20" s="10" t="s">
        <v>26</v>
      </c>
      <c r="E20" s="12" t="str">
        <f t="shared" si="1"/>
        <v>이인면</v>
      </c>
    </row>
    <row r="21" spans="1:5" s="5" customFormat="1" ht="60" customHeight="1" x14ac:dyDescent="0.3">
      <c r="A21" s="31"/>
      <c r="B21" s="9">
        <v>0.58333333333333304</v>
      </c>
      <c r="C21" s="11" t="s">
        <v>41</v>
      </c>
      <c r="D21" s="10" t="s">
        <v>42</v>
      </c>
      <c r="E21" s="12" t="str">
        <f t="shared" si="1"/>
        <v>반포면</v>
      </c>
    </row>
    <row r="22" spans="1:5" s="5" customFormat="1" ht="60" customHeight="1" x14ac:dyDescent="0.3">
      <c r="A22" s="25" t="s">
        <v>9</v>
      </c>
      <c r="B22" s="9">
        <v>0.45833333333333331</v>
      </c>
      <c r="C22" s="11" t="s">
        <v>49</v>
      </c>
      <c r="D22" s="10" t="s">
        <v>50</v>
      </c>
      <c r="E22" s="12" t="str">
        <f t="shared" si="1"/>
        <v>신풍면</v>
      </c>
    </row>
    <row r="23" spans="1:5" s="5" customFormat="1" ht="60" customHeight="1" x14ac:dyDescent="0.3">
      <c r="A23" s="27"/>
      <c r="B23" s="9">
        <v>0.58333333333333337</v>
      </c>
      <c r="C23" s="11" t="s">
        <v>39</v>
      </c>
      <c r="D23" s="10" t="s">
        <v>40</v>
      </c>
      <c r="E23" s="12" t="str">
        <f t="shared" si="1"/>
        <v>계룡면</v>
      </c>
    </row>
    <row r="24" spans="1:5" s="5" customFormat="1" ht="60" customHeight="1" x14ac:dyDescent="0.3">
      <c r="A24" s="22" t="s">
        <v>10</v>
      </c>
      <c r="B24" s="9">
        <v>0.33333333333333331</v>
      </c>
      <c r="C24" s="11" t="s">
        <v>20</v>
      </c>
      <c r="D24" s="10" t="s">
        <v>21</v>
      </c>
      <c r="E24" s="12" t="str">
        <f t="shared" si="1"/>
        <v>이인면</v>
      </c>
    </row>
    <row r="25" spans="1:5" s="5" customFormat="1" ht="60" customHeight="1" x14ac:dyDescent="0.3">
      <c r="A25" s="23"/>
      <c r="B25" s="9">
        <v>0.41666666666666669</v>
      </c>
      <c r="C25" s="11" t="s">
        <v>22</v>
      </c>
      <c r="D25" s="10" t="s">
        <v>14</v>
      </c>
      <c r="E25" s="12" t="str">
        <f t="shared" ref="E25:E26" si="3">LEFT(C25,3)</f>
        <v>중학동</v>
      </c>
    </row>
    <row r="26" spans="1:5" s="5" customFormat="1" ht="60" customHeight="1" x14ac:dyDescent="0.3">
      <c r="A26" s="23"/>
      <c r="B26" s="9">
        <v>0.75</v>
      </c>
      <c r="C26" s="11" t="s">
        <v>43</v>
      </c>
      <c r="D26" s="10" t="s">
        <v>44</v>
      </c>
      <c r="E26" s="12" t="str">
        <f t="shared" si="3"/>
        <v>반포면</v>
      </c>
    </row>
    <row r="27" spans="1:5" s="5" customFormat="1" ht="60" customHeight="1" x14ac:dyDescent="0.3">
      <c r="A27" s="24"/>
      <c r="B27" s="9">
        <v>0.77083333333333337</v>
      </c>
      <c r="C27" s="11" t="s">
        <v>58</v>
      </c>
      <c r="D27" s="10" t="s">
        <v>57</v>
      </c>
      <c r="E27" s="12" t="str">
        <f t="shared" si="1"/>
        <v>월송동</v>
      </c>
    </row>
    <row r="28" spans="1:5" s="5" customFormat="1" ht="60" customHeight="1" thickBot="1" x14ac:dyDescent="0.35">
      <c r="A28" s="21" t="s">
        <v>11</v>
      </c>
      <c r="B28" s="14"/>
      <c r="C28" s="15"/>
      <c r="D28" s="14"/>
      <c r="E28" s="16" t="str">
        <f t="shared" ref="E28" si="4">LEFT(C28,3)</f>
        <v/>
      </c>
    </row>
  </sheetData>
  <mergeCells count="7">
    <mergeCell ref="A24:A27"/>
    <mergeCell ref="A14:A18"/>
    <mergeCell ref="A22:A23"/>
    <mergeCell ref="A1:E1"/>
    <mergeCell ref="A19:A21"/>
    <mergeCell ref="A4:A9"/>
    <mergeCell ref="A10:A1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2026-08-21T08:31:21Z</dcterms:modified>
</cp:coreProperties>
</file>