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8_{C183648E-E2FA-4504-B59C-1730057E79AF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행사소식'!$A$3:$E$46</definedName>
    <definedName name="_xlnm.Print_Area" localSheetId="0">'주간 행사소식'!$A$1:$E$46</definedName>
    <definedName name="_xlnm.Print_Titles" localSheetId="0">'주간 행사소식'!$A:$E,'주간 행사소식'!$1:$3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" i="2" l="1"/>
  <c r="E13" i="2"/>
  <c r="E4" i="2"/>
  <c r="E41" i="2"/>
  <c r="E42" i="2"/>
  <c r="E43" i="2"/>
  <c r="E26" i="2"/>
  <c r="E18" i="2"/>
  <c r="E12" i="2"/>
  <c r="E44" i="2"/>
  <c r="E45" i="2"/>
  <c r="E29" i="2"/>
  <c r="E30" i="2"/>
  <c r="E31" i="2"/>
  <c r="E32" i="2"/>
  <c r="E33" i="2"/>
  <c r="E34" i="2"/>
  <c r="E35" i="2"/>
  <c r="E36" i="2"/>
  <c r="E37" i="2"/>
  <c r="E38" i="2"/>
  <c r="E39" i="2"/>
  <c r="E40" i="2"/>
  <c r="E23" i="2"/>
  <c r="E24" i="2"/>
  <c r="E25" i="2"/>
  <c r="E22" i="2"/>
  <c r="E17" i="2"/>
  <c r="E15" i="2"/>
  <c r="E14" i="2"/>
  <c r="E5" i="2" l="1"/>
  <c r="E27" i="2" l="1"/>
  <c r="E21" i="2" l="1"/>
  <c r="E28" i="2"/>
  <c r="E8" i="2"/>
  <c r="E9" i="2"/>
  <c r="E16" i="2" l="1"/>
  <c r="E19" i="2"/>
  <c r="E10" i="2" l="1"/>
  <c r="E11" i="2" l="1"/>
  <c r="E7" i="2"/>
  <c r="E6" i="2" l="1"/>
  <c r="E46" i="2" l="1"/>
</calcChain>
</file>

<file path=xl/sharedStrings.xml><?xml version="1.0" encoding="utf-8"?>
<sst xmlns="http://schemas.openxmlformats.org/spreadsheetml/2006/main" count="99" uniqueCount="88">
  <si>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</si>
  <si>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</si>
  <si>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</si>
  <si>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</si>
  <si>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</si>
  <si>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(11. 9. ~ 11. 15.)</t>
    </r>
    <phoneticPr fontId="18" type="noConversion"/>
  </si>
  <si>
    <t>11. 9.(월)</t>
    <phoneticPr fontId="18" type="noConversion"/>
  </si>
  <si>
    <t>11. 10.(화)</t>
    <phoneticPr fontId="18" type="noConversion"/>
  </si>
  <si>
    <t>11. 11.(수)</t>
    <phoneticPr fontId="18" type="noConversion"/>
  </si>
  <si>
    <t>11. 12.(목)</t>
    <phoneticPr fontId="18" type="noConversion"/>
  </si>
  <si>
    <t>11. 13.(금)</t>
    <phoneticPr fontId="18" type="noConversion"/>
  </si>
  <si>
    <t>11. 14.(토)</t>
    <phoneticPr fontId="18" type="noConversion"/>
  </si>
  <si>
    <t>11. 15.(일)</t>
    <phoneticPr fontId="18" type="noConversion"/>
  </si>
  <si>
    <t>사곡면 바르게살기위원회 사랑의 연탄 봉사</t>
    <phoneticPr fontId="18" type="noConversion"/>
  </si>
  <si>
    <t>탄천면 주민자치회 11월 정기회의</t>
    <phoneticPr fontId="18" type="noConversion"/>
  </si>
  <si>
    <t>신관동 단체장 11월 월례회의</t>
    <phoneticPr fontId="18" type="noConversion"/>
  </si>
  <si>
    <t>사곡면 4분기 숨은자원찾기 행사</t>
    <phoneticPr fontId="18" type="noConversion"/>
  </si>
  <si>
    <t>유구천 하상주차장</t>
    <phoneticPr fontId="18" type="noConversion"/>
  </si>
  <si>
    <t>우성면 노인회분회 어르신 건강걷기 대회</t>
    <phoneticPr fontId="18" type="noConversion"/>
  </si>
  <si>
    <t>의당면 주민자치회 11월 정기회의</t>
    <phoneticPr fontId="18" type="noConversion"/>
  </si>
  <si>
    <t>유구읍 11월 이장회의</t>
    <phoneticPr fontId="18" type="noConversion"/>
  </si>
  <si>
    <t>정안면 11월 이장회의</t>
    <phoneticPr fontId="18" type="noConversion"/>
  </si>
  <si>
    <t>신풍면 11월 이장회의</t>
    <phoneticPr fontId="18" type="noConversion"/>
  </si>
  <si>
    <t>우성면 봉현리-대전충남 현대자동차 자매결연</t>
    <phoneticPr fontId="18" type="noConversion"/>
  </si>
  <si>
    <t>금학동 11월 주민자치회 월례회의</t>
    <phoneticPr fontId="18" type="noConversion"/>
  </si>
  <si>
    <t>유구읍 행정복지센터 회의실</t>
    <phoneticPr fontId="18" type="noConversion"/>
  </si>
  <si>
    <t>면분회 마당 ~ 통천포</t>
    <phoneticPr fontId="18" type="noConversion"/>
  </si>
  <si>
    <t>의당면 행정복지센터 회의실</t>
    <phoneticPr fontId="18" type="noConversion"/>
  </si>
  <si>
    <t>정안면 행정복지센터 대회의실</t>
    <phoneticPr fontId="18" type="noConversion"/>
  </si>
  <si>
    <t>신풍면 행정복지센터 회의실</t>
    <phoneticPr fontId="18" type="noConversion"/>
  </si>
  <si>
    <t>예울림 물레방아마을</t>
    <phoneticPr fontId="18" type="noConversion"/>
  </si>
  <si>
    <t>금학동 행정복지센터 회의실</t>
    <phoneticPr fontId="18" type="noConversion"/>
  </si>
  <si>
    <t>옥룡동 11월 통장회의</t>
    <phoneticPr fontId="18" type="noConversion"/>
  </si>
  <si>
    <t>월송동 11월 통장회의</t>
    <phoneticPr fontId="18" type="noConversion"/>
  </si>
  <si>
    <t>신관동 11월 통장회의</t>
    <phoneticPr fontId="18" type="noConversion"/>
  </si>
  <si>
    <t>웅진동 11월 통장회의</t>
    <phoneticPr fontId="18" type="noConversion"/>
  </si>
  <si>
    <t>금학동 11월 통장회의</t>
    <phoneticPr fontId="18" type="noConversion"/>
  </si>
  <si>
    <t>월송동 행정복지센터 열린토론실</t>
    <phoneticPr fontId="18" type="noConversion"/>
  </si>
  <si>
    <t>신관동 행정복지센터 회의실</t>
    <phoneticPr fontId="18" type="noConversion"/>
  </si>
  <si>
    <t>옥룡동 행정복지센터 대회의실</t>
    <phoneticPr fontId="18" type="noConversion"/>
  </si>
  <si>
    <t>웅진동 행정복지센터 회의실</t>
    <phoneticPr fontId="18" type="noConversion"/>
  </si>
  <si>
    <t>신관동 새마을협의회 11월 월례회의</t>
    <phoneticPr fontId="18" type="noConversion"/>
  </si>
  <si>
    <t>중학동 새마을협의회 11월 월례회의</t>
    <phoneticPr fontId="18" type="noConversion"/>
  </si>
  <si>
    <t>중학동 행정복지센터 회의실</t>
    <phoneticPr fontId="18" type="noConversion"/>
  </si>
  <si>
    <t>정안면 4분기 숨은자원찾기 행사</t>
    <phoneticPr fontId="18" type="noConversion"/>
  </si>
  <si>
    <t>탄천면 11월 이장회의</t>
    <phoneticPr fontId="18" type="noConversion"/>
  </si>
  <si>
    <t>우성면 11월 이장회의</t>
    <phoneticPr fontId="18" type="noConversion"/>
  </si>
  <si>
    <t>옥룡동 옥룡5통 신발 아트 행사</t>
    <phoneticPr fontId="18" type="noConversion"/>
  </si>
  <si>
    <t>중학동 지역사회보장협의체 회의</t>
    <phoneticPr fontId="18" type="noConversion"/>
  </si>
  <si>
    <t>정안면 새마을협의회 11월 월례회의</t>
    <phoneticPr fontId="18" type="noConversion"/>
  </si>
  <si>
    <t>금학동 새마을협의회 11월 월례회의</t>
    <phoneticPr fontId="18" type="noConversion"/>
  </si>
  <si>
    <t>월송동 주민자치회 11월 정기회의</t>
    <phoneticPr fontId="18" type="noConversion"/>
  </si>
  <si>
    <t>웅진동 다문화가족 행복모임(도마만들기 프로그램)</t>
    <phoneticPr fontId="18" type="noConversion"/>
  </si>
  <si>
    <t>이인면 새마을협의회 11월 월례회의</t>
    <phoneticPr fontId="18" type="noConversion"/>
  </si>
  <si>
    <t>집결지 : 광정리 308-35</t>
    <phoneticPr fontId="18" type="noConversion"/>
  </si>
  <si>
    <t>우성면 행정복지센터 대회의실</t>
    <phoneticPr fontId="18" type="noConversion"/>
  </si>
  <si>
    <t>탄천면 행정복지센터 회의실</t>
    <phoneticPr fontId="18" type="noConversion"/>
  </si>
  <si>
    <t>옥룡5통 경로당</t>
    <phoneticPr fontId="18" type="noConversion"/>
  </si>
  <si>
    <t>이인면 행정복지센터 회의실</t>
    <phoneticPr fontId="18" type="noConversion"/>
  </si>
  <si>
    <t>이인면 2026년산 공공비축미곡(건조벼) 매입</t>
    <phoneticPr fontId="18" type="noConversion"/>
  </si>
  <si>
    <t>정안면 쌍달리 경로당 아코디언 재능기부</t>
    <phoneticPr fontId="18" type="noConversion"/>
  </si>
  <si>
    <t>신관동 지역사회보장협의체 하반기 정기회의</t>
    <phoneticPr fontId="18" type="noConversion"/>
  </si>
  <si>
    <t>이인면 이인농협유통센터</t>
    <phoneticPr fontId="18" type="noConversion"/>
  </si>
  <si>
    <t>쌍달리 경로당</t>
    <phoneticPr fontId="18" type="noConversion"/>
  </si>
  <si>
    <t>신관동 의용소방대 사랑의 김장나눔행사</t>
    <phoneticPr fontId="18" type="noConversion"/>
  </si>
  <si>
    <t>금학동 통장단 선진지 견학</t>
    <phoneticPr fontId="18" type="noConversion"/>
  </si>
  <si>
    <t>신관동 행정복지센터 주차장</t>
    <phoneticPr fontId="18" type="noConversion"/>
  </si>
  <si>
    <t>집결지 : 금학동 행정복지센터</t>
    <phoneticPr fontId="18" type="noConversion"/>
  </si>
  <si>
    <t>유구읍 새마을협의회 11월 월례회의</t>
    <phoneticPr fontId="18" type="noConversion"/>
  </si>
  <si>
    <t>유구읍_유구 색동문학회 문집 물항라 창간호 출판 기념행사</t>
    <phoneticPr fontId="18" type="noConversion"/>
  </si>
  <si>
    <t>유구 문화의집</t>
    <phoneticPr fontId="18" type="noConversion"/>
  </si>
  <si>
    <t>계룡면 주민자치회 11월 정기회의</t>
    <phoneticPr fontId="18" type="noConversion"/>
  </si>
  <si>
    <t>의당면 행정복지센터 대회의실</t>
    <phoneticPr fontId="18" type="noConversion"/>
  </si>
  <si>
    <t>계룡면 새마을협의회 11월 월례회의</t>
    <phoneticPr fontId="18" type="noConversion"/>
  </si>
  <si>
    <t>계룡면 행정복지센터 대회의실</t>
    <phoneticPr fontId="18" type="noConversion"/>
  </si>
  <si>
    <t>반포면 바르게살기위원회 표지석 제막식</t>
    <phoneticPr fontId="18" type="noConversion"/>
  </si>
  <si>
    <t>반포면 학봉리(前119센터 옆)</t>
    <phoneticPr fontId="18" type="noConversion"/>
  </si>
  <si>
    <t>반포면 지역사회보장협의체 「사랑의 냉장고」 밑반찬 배달</t>
    <phoneticPr fontId="18" type="noConversion"/>
  </si>
  <si>
    <t>반포면 내 13가구</t>
    <phoneticPr fontId="18" type="noConversion"/>
  </si>
  <si>
    <t>의당농협 육묘장</t>
    <phoneticPr fontId="18" type="noConversion"/>
  </si>
  <si>
    <t>이인면 이장단 협의회 야유회</t>
    <phoneticPr fontId="18" type="noConversion"/>
  </si>
  <si>
    <t>사곡면 새마을협의회 11월 월례회의</t>
    <phoneticPr fontId="18" type="noConversion"/>
  </si>
  <si>
    <t>사곡면 행정복지센터 회의실</t>
    <phoneticPr fontId="18" type="noConversion"/>
  </si>
  <si>
    <t>집결지 : 이인면 행정복지센터</t>
    <phoneticPr fontId="18" type="noConversion"/>
  </si>
  <si>
    <t>사곡면 관내 일원</t>
    <phoneticPr fontId="18" type="noConversion"/>
  </si>
  <si>
    <t>사곡농협공주알밤가공센터</t>
    <phoneticPr fontId="18" type="noConversion"/>
  </si>
  <si>
    <t>의당면 2026년산 공공비축미곡(건조벼) 매입</t>
    <phoneticPr fontId="18" type="noConversion"/>
  </si>
  <si>
    <t>사곡면 2026년산 공공비축미곡(건조벼) 매입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</si>
</sst>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20" fontId="20" fillId="0" borderId="17" xfId="0" applyNumberFormat="1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showGridLines="0" tabSelected="1" zoomScale="70" zoomScaleNormal="70" zoomScaleSheetLayoutView="70" workbookViewId="0">
      <selection sqref="A1:E1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6" t="s">
        <v>5</v>
      </c>
      <c r="B1" s="27"/>
      <c r="C1" s="27"/>
      <c r="D1" s="27"/>
      <c r="E1" s="28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5" t="s">
        <v>6</v>
      </c>
      <c r="B4" s="9">
        <v>0.33333333333333331</v>
      </c>
      <c r="C4" s="15" t="s">
        <v>86</v>
      </c>
      <c r="D4" s="15" t="s">
        <v>79</v>
      </c>
      <c r="E4" s="16" t="str">
        <f t="shared" ref="E4:E45" si="0">LEFT(C4,3)</f>
        <v>의당면</v>
      </c>
    </row>
    <row r="5" spans="1:5" s="5" customFormat="1" ht="60" customHeight="1" x14ac:dyDescent="0.3">
      <c r="A5" s="23"/>
      <c r="B5" s="9">
        <v>0.39583333333333331</v>
      </c>
      <c r="C5" s="17" t="s">
        <v>13</v>
      </c>
      <c r="D5" s="15" t="s">
        <v>84</v>
      </c>
      <c r="E5" s="16" t="str">
        <f t="shared" ref="E5" si="1">LEFT(C5,3)</f>
        <v>사곡면</v>
      </c>
    </row>
    <row r="6" spans="1:5" s="5" customFormat="1" ht="60" customHeight="1" x14ac:dyDescent="0.3">
      <c r="A6" s="23"/>
      <c r="B6" s="9">
        <v>0.45833333333333331</v>
      </c>
      <c r="C6" s="17" t="s">
        <v>14</v>
      </c>
      <c r="D6" s="15" t="s">
        <v>56</v>
      </c>
      <c r="E6" s="16" t="str">
        <f t="shared" si="0"/>
        <v>탄천면</v>
      </c>
    </row>
    <row r="7" spans="1:5" s="5" customFormat="1" ht="60" customHeight="1" x14ac:dyDescent="0.3">
      <c r="A7" s="24"/>
      <c r="B7" s="20">
        <v>0.77083333333333337</v>
      </c>
      <c r="C7" s="17" t="s">
        <v>15</v>
      </c>
      <c r="D7" s="15" t="s">
        <v>38</v>
      </c>
      <c r="E7" s="16" t="str">
        <f t="shared" si="0"/>
        <v>신관동</v>
      </c>
    </row>
    <row r="8" spans="1:5" s="5" customFormat="1" ht="60" customHeight="1" x14ac:dyDescent="0.3">
      <c r="A8" s="23" t="s">
        <v>7</v>
      </c>
      <c r="B8" s="9">
        <v>0.33333333333333331</v>
      </c>
      <c r="C8" s="17" t="s">
        <v>16</v>
      </c>
      <c r="D8" s="15" t="s">
        <v>17</v>
      </c>
      <c r="E8" s="16" t="str">
        <f t="shared" si="0"/>
        <v>사곡면</v>
      </c>
    </row>
    <row r="9" spans="1:5" s="5" customFormat="1" ht="60" customHeight="1" x14ac:dyDescent="0.3">
      <c r="A9" s="23"/>
      <c r="B9" s="9">
        <v>0.33333333333333331</v>
      </c>
      <c r="C9" s="17" t="s">
        <v>80</v>
      </c>
      <c r="D9" s="15" t="s">
        <v>83</v>
      </c>
      <c r="E9" s="16" t="str">
        <f t="shared" si="0"/>
        <v>이인면</v>
      </c>
    </row>
    <row r="10" spans="1:5" s="5" customFormat="1" ht="60" customHeight="1" x14ac:dyDescent="0.3">
      <c r="A10" s="23"/>
      <c r="B10" s="9">
        <v>0.41666666666666669</v>
      </c>
      <c r="C10" s="17" t="s">
        <v>20</v>
      </c>
      <c r="D10" s="15" t="s">
        <v>25</v>
      </c>
      <c r="E10" s="16" t="str">
        <f t="shared" si="0"/>
        <v>유구읍</v>
      </c>
    </row>
    <row r="11" spans="1:5" s="5" customFormat="1" ht="60" customHeight="1" x14ac:dyDescent="0.3">
      <c r="A11" s="23"/>
      <c r="B11" s="9">
        <v>0.41666666666666669</v>
      </c>
      <c r="C11" s="19" t="s">
        <v>18</v>
      </c>
      <c r="D11" s="15" t="s">
        <v>26</v>
      </c>
      <c r="E11" s="16" t="str">
        <f t="shared" si="0"/>
        <v>우성면</v>
      </c>
    </row>
    <row r="12" spans="1:5" s="5" customFormat="1" ht="60" customHeight="1" x14ac:dyDescent="0.3">
      <c r="A12" s="23"/>
      <c r="B12" s="9">
        <v>0.45833333333333331</v>
      </c>
      <c r="C12" s="19" t="s">
        <v>71</v>
      </c>
      <c r="D12" s="15" t="s">
        <v>72</v>
      </c>
      <c r="E12" s="16" t="str">
        <f t="shared" ref="E12" si="2">LEFT(C12,3)</f>
        <v>계룡면</v>
      </c>
    </row>
    <row r="13" spans="1:5" s="5" customFormat="1" ht="60" customHeight="1" x14ac:dyDescent="0.3">
      <c r="A13" s="23"/>
      <c r="B13" s="9">
        <v>0.45833333333333331</v>
      </c>
      <c r="C13" s="19" t="s">
        <v>81</v>
      </c>
      <c r="D13" s="15" t="s">
        <v>82</v>
      </c>
      <c r="E13" s="16" t="str">
        <f t="shared" ref="E13" si="3">LEFT(C13,3)</f>
        <v>사곡면</v>
      </c>
    </row>
    <row r="14" spans="1:5" s="5" customFormat="1" ht="60" customHeight="1" x14ac:dyDescent="0.3">
      <c r="A14" s="23"/>
      <c r="B14" s="9">
        <v>0.45833333333333331</v>
      </c>
      <c r="C14" s="19" t="s">
        <v>19</v>
      </c>
      <c r="D14" s="15" t="s">
        <v>27</v>
      </c>
      <c r="E14" s="16" t="str">
        <f t="shared" si="0"/>
        <v>의당면</v>
      </c>
    </row>
    <row r="15" spans="1:5" s="5" customFormat="1" ht="60" customHeight="1" x14ac:dyDescent="0.3">
      <c r="A15" s="23"/>
      <c r="B15" s="9">
        <v>0.45833333333333331</v>
      </c>
      <c r="C15" s="19" t="s">
        <v>21</v>
      </c>
      <c r="D15" s="15" t="s">
        <v>28</v>
      </c>
      <c r="E15" s="16" t="str">
        <f t="shared" si="0"/>
        <v>정안면</v>
      </c>
    </row>
    <row r="16" spans="1:5" s="5" customFormat="1" ht="60" customHeight="1" x14ac:dyDescent="0.3">
      <c r="A16" s="23"/>
      <c r="B16" s="9">
        <v>0.45833333333333331</v>
      </c>
      <c r="C16" s="19" t="s">
        <v>22</v>
      </c>
      <c r="D16" s="15" t="s">
        <v>29</v>
      </c>
      <c r="E16" s="16" t="str">
        <f t="shared" si="0"/>
        <v>신풍면</v>
      </c>
    </row>
    <row r="17" spans="1:5" s="5" customFormat="1" ht="60" customHeight="1" x14ac:dyDescent="0.3">
      <c r="A17" s="23"/>
      <c r="B17" s="9">
        <v>0.45833333333333331</v>
      </c>
      <c r="C17" s="19" t="s">
        <v>23</v>
      </c>
      <c r="D17" s="15" t="s">
        <v>30</v>
      </c>
      <c r="E17" s="16" t="str">
        <f t="shared" si="0"/>
        <v>우성면</v>
      </c>
    </row>
    <row r="18" spans="1:5" s="5" customFormat="1" ht="60" customHeight="1" x14ac:dyDescent="0.3">
      <c r="A18" s="23"/>
      <c r="B18" s="9">
        <v>0.70833333333333337</v>
      </c>
      <c r="C18" s="19" t="s">
        <v>24</v>
      </c>
      <c r="D18" s="15" t="s">
        <v>31</v>
      </c>
      <c r="E18" s="16" t="str">
        <f t="shared" si="0"/>
        <v>금학동</v>
      </c>
    </row>
    <row r="19" spans="1:5" s="5" customFormat="1" ht="60" customHeight="1" x14ac:dyDescent="0.3">
      <c r="A19" s="24"/>
      <c r="B19" s="9">
        <v>0.75</v>
      </c>
      <c r="C19" s="19" t="s">
        <v>73</v>
      </c>
      <c r="D19" s="15" t="s">
        <v>74</v>
      </c>
      <c r="E19" s="16" t="str">
        <f t="shared" ref="E19:E20" si="4">LEFT(C19,3)</f>
        <v>계룡면</v>
      </c>
    </row>
    <row r="20" spans="1:5" s="5" customFormat="1" ht="60" customHeight="1" x14ac:dyDescent="0.3">
      <c r="A20" s="25" t="s">
        <v>8</v>
      </c>
      <c r="B20" s="9">
        <v>0.35416666666666669</v>
      </c>
      <c r="C20" s="19" t="s">
        <v>87</v>
      </c>
      <c r="D20" s="15" t="s">
        <v>85</v>
      </c>
      <c r="E20" s="16" t="str">
        <f t="shared" si="4"/>
        <v>사곡면</v>
      </c>
    </row>
    <row r="21" spans="1:5" s="5" customFormat="1" ht="60" customHeight="1" x14ac:dyDescent="0.3">
      <c r="A21" s="23"/>
      <c r="B21" s="9">
        <v>0.45833333333333331</v>
      </c>
      <c r="C21" s="19" t="s">
        <v>35</v>
      </c>
      <c r="D21" s="15" t="s">
        <v>40</v>
      </c>
      <c r="E21" s="16" t="str">
        <f t="shared" si="0"/>
        <v>웅진동</v>
      </c>
    </row>
    <row r="22" spans="1:5" s="5" customFormat="1" ht="60" customHeight="1" x14ac:dyDescent="0.3">
      <c r="A22" s="23"/>
      <c r="B22" s="9">
        <v>0.45833333333333331</v>
      </c>
      <c r="C22" s="19" t="s">
        <v>36</v>
      </c>
      <c r="D22" s="15" t="s">
        <v>31</v>
      </c>
      <c r="E22" s="16" t="str">
        <f t="shared" si="0"/>
        <v>금학동</v>
      </c>
    </row>
    <row r="23" spans="1:5" s="5" customFormat="1" ht="60" customHeight="1" x14ac:dyDescent="0.3">
      <c r="A23" s="23"/>
      <c r="B23" s="9">
        <v>0.45833333333333331</v>
      </c>
      <c r="C23" s="19" t="s">
        <v>32</v>
      </c>
      <c r="D23" s="15" t="s">
        <v>39</v>
      </c>
      <c r="E23" s="16" t="str">
        <f t="shared" si="0"/>
        <v>옥룡동</v>
      </c>
    </row>
    <row r="24" spans="1:5" s="5" customFormat="1" ht="60" customHeight="1" x14ac:dyDescent="0.3">
      <c r="A24" s="23"/>
      <c r="B24" s="9">
        <v>0.45833333333333298</v>
      </c>
      <c r="C24" s="19" t="s">
        <v>34</v>
      </c>
      <c r="D24" s="15" t="s">
        <v>38</v>
      </c>
      <c r="E24" s="16" t="str">
        <f t="shared" si="0"/>
        <v>신관동</v>
      </c>
    </row>
    <row r="25" spans="1:5" s="5" customFormat="1" ht="60" customHeight="1" x14ac:dyDescent="0.3">
      <c r="A25" s="23"/>
      <c r="B25" s="9">
        <v>0.45833333333333298</v>
      </c>
      <c r="C25" s="19" t="s">
        <v>33</v>
      </c>
      <c r="D25" s="15" t="s">
        <v>37</v>
      </c>
      <c r="E25" s="16" t="str">
        <f t="shared" si="0"/>
        <v>월송동</v>
      </c>
    </row>
    <row r="26" spans="1:5" s="5" customFormat="1" ht="60" customHeight="1" x14ac:dyDescent="0.3">
      <c r="A26" s="23"/>
      <c r="B26" s="9">
        <v>0.58333333333333337</v>
      </c>
      <c r="C26" s="19" t="s">
        <v>75</v>
      </c>
      <c r="D26" s="15" t="s">
        <v>76</v>
      </c>
      <c r="E26" s="16" t="str">
        <f t="shared" si="0"/>
        <v>반포면</v>
      </c>
    </row>
    <row r="27" spans="1:5" s="5" customFormat="1" ht="60" customHeight="1" x14ac:dyDescent="0.3">
      <c r="A27" s="23"/>
      <c r="B27" s="9">
        <v>0.6875</v>
      </c>
      <c r="C27" s="19" t="s">
        <v>41</v>
      </c>
      <c r="D27" s="15" t="s">
        <v>38</v>
      </c>
      <c r="E27" s="16" t="str">
        <f t="shared" si="0"/>
        <v>신관동</v>
      </c>
    </row>
    <row r="28" spans="1:5" s="5" customFormat="1" ht="60" customHeight="1" x14ac:dyDescent="0.3">
      <c r="A28" s="24"/>
      <c r="B28" s="9">
        <v>0.75</v>
      </c>
      <c r="C28" s="19" t="s">
        <v>42</v>
      </c>
      <c r="D28" s="15" t="s">
        <v>43</v>
      </c>
      <c r="E28" s="16" t="str">
        <f t="shared" si="0"/>
        <v>중학동</v>
      </c>
    </row>
    <row r="29" spans="1:5" s="5" customFormat="1" ht="60" customHeight="1" x14ac:dyDescent="0.3">
      <c r="A29" s="29" t="s">
        <v>9</v>
      </c>
      <c r="B29" s="9">
        <v>0.33333333333333331</v>
      </c>
      <c r="C29" s="11" t="s">
        <v>44</v>
      </c>
      <c r="D29" s="10" t="s">
        <v>54</v>
      </c>
      <c r="E29" s="16" t="str">
        <f t="shared" si="0"/>
        <v>정안면</v>
      </c>
    </row>
    <row r="30" spans="1:5" s="5" customFormat="1" ht="60" customHeight="1" x14ac:dyDescent="0.3">
      <c r="A30" s="30"/>
      <c r="B30" s="9">
        <v>0.45833333333333298</v>
      </c>
      <c r="C30" s="11" t="s">
        <v>45</v>
      </c>
      <c r="D30" s="10" t="s">
        <v>56</v>
      </c>
      <c r="E30" s="16" t="str">
        <f t="shared" si="0"/>
        <v>탄천면</v>
      </c>
    </row>
    <row r="31" spans="1:5" s="5" customFormat="1" ht="60" customHeight="1" x14ac:dyDescent="0.3">
      <c r="A31" s="30"/>
      <c r="B31" s="9">
        <v>0.45833333333333298</v>
      </c>
      <c r="C31" s="11" t="s">
        <v>46</v>
      </c>
      <c r="D31" s="10" t="s">
        <v>55</v>
      </c>
      <c r="E31" s="16" t="str">
        <f t="shared" si="0"/>
        <v>우성면</v>
      </c>
    </row>
    <row r="32" spans="1:5" s="5" customFormat="1" ht="60" customHeight="1" x14ac:dyDescent="0.3">
      <c r="A32" s="30"/>
      <c r="B32" s="9">
        <v>0.54166666666666663</v>
      </c>
      <c r="C32" s="11" t="s">
        <v>47</v>
      </c>
      <c r="D32" s="10" t="s">
        <v>57</v>
      </c>
      <c r="E32" s="16" t="str">
        <f t="shared" si="0"/>
        <v>옥룡동</v>
      </c>
    </row>
    <row r="33" spans="1:5" s="5" customFormat="1" ht="60" customHeight="1" x14ac:dyDescent="0.3">
      <c r="A33" s="30"/>
      <c r="B33" s="9">
        <v>0.58333333333333304</v>
      </c>
      <c r="C33" s="11" t="s">
        <v>48</v>
      </c>
      <c r="D33" s="10" t="s">
        <v>43</v>
      </c>
      <c r="E33" s="16" t="str">
        <f t="shared" si="0"/>
        <v>중학동</v>
      </c>
    </row>
    <row r="34" spans="1:5" s="5" customFormat="1" ht="60" customHeight="1" x14ac:dyDescent="0.3">
      <c r="A34" s="30"/>
      <c r="B34" s="9">
        <v>0.58333333333333304</v>
      </c>
      <c r="C34" s="11" t="s">
        <v>49</v>
      </c>
      <c r="D34" s="10" t="s">
        <v>28</v>
      </c>
      <c r="E34" s="16" t="str">
        <f t="shared" si="0"/>
        <v>정안면</v>
      </c>
    </row>
    <row r="35" spans="1:5" s="5" customFormat="1" ht="60" customHeight="1" x14ac:dyDescent="0.3">
      <c r="A35" s="30"/>
      <c r="B35" s="9">
        <v>0.70833333333333337</v>
      </c>
      <c r="C35" s="11" t="s">
        <v>50</v>
      </c>
      <c r="D35" s="10" t="s">
        <v>31</v>
      </c>
      <c r="E35" s="16" t="str">
        <f t="shared" si="0"/>
        <v>금학동</v>
      </c>
    </row>
    <row r="36" spans="1:5" s="5" customFormat="1" ht="60" customHeight="1" x14ac:dyDescent="0.3">
      <c r="A36" s="30"/>
      <c r="B36" s="9">
        <v>0.72916666666666663</v>
      </c>
      <c r="C36" s="11" t="s">
        <v>51</v>
      </c>
      <c r="D36" s="10" t="s">
        <v>37</v>
      </c>
      <c r="E36" s="16" t="str">
        <f t="shared" si="0"/>
        <v>월송동</v>
      </c>
    </row>
    <row r="37" spans="1:5" s="5" customFormat="1" ht="60" customHeight="1" x14ac:dyDescent="0.3">
      <c r="A37" s="30"/>
      <c r="B37" s="9">
        <v>0.77083333333333304</v>
      </c>
      <c r="C37" s="11" t="s">
        <v>52</v>
      </c>
      <c r="D37" s="10" t="s">
        <v>40</v>
      </c>
      <c r="E37" s="16" t="str">
        <f t="shared" si="0"/>
        <v>웅진동</v>
      </c>
    </row>
    <row r="38" spans="1:5" s="5" customFormat="1" ht="60" customHeight="1" x14ac:dyDescent="0.3">
      <c r="A38" s="31"/>
      <c r="B38" s="9">
        <v>0.77083333333333304</v>
      </c>
      <c r="C38" s="11" t="s">
        <v>53</v>
      </c>
      <c r="D38" s="10" t="s">
        <v>58</v>
      </c>
      <c r="E38" s="16" t="str">
        <f t="shared" si="0"/>
        <v>이인면</v>
      </c>
    </row>
    <row r="39" spans="1:5" s="5" customFormat="1" ht="60" customHeight="1" x14ac:dyDescent="0.3">
      <c r="A39" s="29" t="s">
        <v>10</v>
      </c>
      <c r="B39" s="9">
        <v>0.35416666666666669</v>
      </c>
      <c r="C39" s="11" t="s">
        <v>59</v>
      </c>
      <c r="D39" s="10" t="s">
        <v>62</v>
      </c>
      <c r="E39" s="16" t="str">
        <f t="shared" si="0"/>
        <v>이인면</v>
      </c>
    </row>
    <row r="40" spans="1:5" s="5" customFormat="1" ht="60" customHeight="1" x14ac:dyDescent="0.3">
      <c r="A40" s="30"/>
      <c r="B40" s="9">
        <v>0.39583333333333331</v>
      </c>
      <c r="C40" s="11" t="s">
        <v>77</v>
      </c>
      <c r="D40" s="10" t="s">
        <v>78</v>
      </c>
      <c r="E40" s="16" t="str">
        <f t="shared" si="0"/>
        <v>반포면</v>
      </c>
    </row>
    <row r="41" spans="1:5" s="5" customFormat="1" ht="60" customHeight="1" x14ac:dyDescent="0.3">
      <c r="A41" s="30"/>
      <c r="B41" s="9">
        <v>0.41666666666666669</v>
      </c>
      <c r="C41" s="11" t="s">
        <v>60</v>
      </c>
      <c r="D41" s="10" t="s">
        <v>63</v>
      </c>
      <c r="E41" s="16" t="str">
        <f t="shared" ref="E41:E42" si="5">LEFT(C41,3)</f>
        <v>정안면</v>
      </c>
    </row>
    <row r="42" spans="1:5" s="5" customFormat="1" ht="60" customHeight="1" x14ac:dyDescent="0.3">
      <c r="A42" s="30"/>
      <c r="B42" s="9">
        <v>0.45833333333333331</v>
      </c>
      <c r="C42" s="11" t="s">
        <v>68</v>
      </c>
      <c r="D42" s="10" t="s">
        <v>25</v>
      </c>
      <c r="E42" s="16" t="str">
        <f t="shared" si="5"/>
        <v>유구읍</v>
      </c>
    </row>
    <row r="43" spans="1:5" s="5" customFormat="1" ht="60" customHeight="1" x14ac:dyDescent="0.3">
      <c r="A43" s="31"/>
      <c r="B43" s="9">
        <v>0.77083333333333304</v>
      </c>
      <c r="C43" s="11" t="s">
        <v>61</v>
      </c>
      <c r="D43" s="10" t="s">
        <v>38</v>
      </c>
      <c r="E43" s="16" t="str">
        <f t="shared" si="0"/>
        <v>신관동</v>
      </c>
    </row>
    <row r="44" spans="1:5" s="5" customFormat="1" ht="60" customHeight="1" x14ac:dyDescent="0.3">
      <c r="A44" s="21" t="s">
        <v>11</v>
      </c>
      <c r="B44" s="9">
        <v>0.33333333333333331</v>
      </c>
      <c r="C44" s="11" t="s">
        <v>64</v>
      </c>
      <c r="D44" s="10" t="s">
        <v>66</v>
      </c>
      <c r="E44" s="16" t="str">
        <f t="shared" si="0"/>
        <v>신관동</v>
      </c>
    </row>
    <row r="45" spans="1:5" s="5" customFormat="1" ht="60" customHeight="1" x14ac:dyDescent="0.3">
      <c r="A45" s="22"/>
      <c r="B45" s="9">
        <v>0.35416666666666669</v>
      </c>
      <c r="C45" s="11" t="s">
        <v>65</v>
      </c>
      <c r="D45" s="10" t="s">
        <v>67</v>
      </c>
      <c r="E45" s="16" t="str">
        <f t="shared" si="0"/>
        <v>금학동</v>
      </c>
    </row>
    <row r="46" spans="1:5" s="5" customFormat="1" ht="60" customHeight="1" thickBot="1" x14ac:dyDescent="0.35">
      <c r="A46" s="18" t="s">
        <v>12</v>
      </c>
      <c r="B46" s="12">
        <v>0.66666666666666663</v>
      </c>
      <c r="C46" s="13" t="s">
        <v>69</v>
      </c>
      <c r="D46" s="12" t="s">
        <v>70</v>
      </c>
      <c r="E46" s="14" t="str">
        <f t="shared" ref="E46" si="6">LEFT(C46,3)</f>
        <v>유구읍</v>
      </c>
    </row>
  </sheetData>
  <mergeCells count="7">
    <mergeCell ref="A44:A45"/>
    <mergeCell ref="A8:A19"/>
    <mergeCell ref="A20:A28"/>
    <mergeCell ref="A1:E1"/>
    <mergeCell ref="A29:A38"/>
    <mergeCell ref="A39:A43"/>
    <mergeCell ref="A4:A7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2026-11-06T08:53:31Z</dcterms:modified>
</cp:coreProperties>
</file>